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ьвина\Desktop\"/>
    </mc:Choice>
  </mc:AlternateContent>
  <bookViews>
    <workbookView xWindow="0" yWindow="0" windowWidth="23040" windowHeight="938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66" i="1" l="1"/>
  <c r="C66" i="1"/>
  <c r="C67" i="1" l="1"/>
</calcChain>
</file>

<file path=xl/sharedStrings.xml><?xml version="1.0" encoding="utf-8"?>
<sst xmlns="http://schemas.openxmlformats.org/spreadsheetml/2006/main" count="177" uniqueCount="87">
  <si>
    <t>12.01.2017</t>
  </si>
  <si>
    <t>19.01.2017</t>
  </si>
  <si>
    <t>31.01.2017</t>
  </si>
  <si>
    <t>08.02.2017</t>
  </si>
  <si>
    <t>10.02.2017</t>
  </si>
  <si>
    <t>14.02.2017</t>
  </si>
  <si>
    <t>17.02.2017</t>
  </si>
  <si>
    <t>27.02.2017</t>
  </si>
  <si>
    <t>28.02.2017</t>
  </si>
  <si>
    <t>22.03.2017</t>
  </si>
  <si>
    <t>27.03.2017</t>
  </si>
  <si>
    <t>31.03.2017</t>
  </si>
  <si>
    <t>03.04.2017</t>
  </si>
  <si>
    <t>05.04.2017</t>
  </si>
  <si>
    <t>24.04.2017</t>
  </si>
  <si>
    <t>25.04.2017</t>
  </si>
  <si>
    <t>28.04.2017</t>
  </si>
  <si>
    <t>10.05.2017</t>
  </si>
  <si>
    <t>18.05.2017</t>
  </si>
  <si>
    <t>23.05.2017</t>
  </si>
  <si>
    <t>24.05.2017</t>
  </si>
  <si>
    <t>31.05.2017</t>
  </si>
  <si>
    <t>09.06.2017</t>
  </si>
  <si>
    <t>комиссия банка</t>
  </si>
  <si>
    <t>комиссия банка выписка из егрюл</t>
  </si>
  <si>
    <t>Дата</t>
  </si>
  <si>
    <t>ФИО/Название организации</t>
  </si>
  <si>
    <t>Поступления и  Расходы за I Полугодие 2017 года</t>
  </si>
  <si>
    <t>Назначение платежа
Списание</t>
  </si>
  <si>
    <t>Сумма 
Поступлений</t>
  </si>
  <si>
    <t>Сумма
Списаний</t>
  </si>
  <si>
    <t>Итого остаток средств на 30.06.17</t>
  </si>
  <si>
    <t xml:space="preserve">Обороты за I Полугодие 2017 г </t>
  </si>
  <si>
    <t>Благотворительный взнос</t>
  </si>
  <si>
    <t>Конструкция "Рамка" с баннером</t>
  </si>
  <si>
    <t xml:space="preserve">ООО "Компания Стенд-Маркет"
 </t>
  </si>
  <si>
    <t>Оплата за рекламную продукцию (футболки)</t>
  </si>
  <si>
    <t>ООО "МАП МЕДИА ГРУПП"</t>
  </si>
  <si>
    <t xml:space="preserve"> за монтаж баннера и конструкции</t>
  </si>
  <si>
    <t>ООО "ГРАНД ПРИНТ"</t>
  </si>
  <si>
    <t>Оплата за расходные материалы (бабочки, упаковка)</t>
  </si>
  <si>
    <t>ИП Морозов Александр Андреевич</t>
  </si>
  <si>
    <t xml:space="preserve">Аренда шатров и мебели по Договору № 48 от 22.05.17 г.  </t>
  </si>
  <si>
    <t>ООО "Шатер-Тент"</t>
  </si>
  <si>
    <t xml:space="preserve">Оплата за изготовление баннера и конструкции   </t>
  </si>
  <si>
    <t xml:space="preserve"> ООО "Муми-МАМА"</t>
  </si>
  <si>
    <t>Оплата за тубы</t>
  </si>
  <si>
    <t>ИП Шепелева Н.Р.</t>
  </si>
  <si>
    <t xml:space="preserve">Доплата по счету № 123 от 17.10.2016 за консультационные услуги   </t>
  </si>
  <si>
    <t>ООО "Планета Удачи"</t>
  </si>
  <si>
    <t xml:space="preserve">Оплата  за проживание Рябковой М.Г., Кузнецовой Ю.А. с 08.02.2017 по 10.02.2017г. </t>
  </si>
  <si>
    <t xml:space="preserve">  ООО "Эс-Джи Турс</t>
  </si>
  <si>
    <t xml:space="preserve">Оплата  за абонентское обслуживание в системе ЭДО "Такском-Спринтер"      </t>
  </si>
  <si>
    <t xml:space="preserve">ООО "Такском"  </t>
  </si>
  <si>
    <t xml:space="preserve">Доплата по счету № 123 от 17.10.2016 за консультационные услуги </t>
  </si>
  <si>
    <t xml:space="preserve">Доплата за размещения рекламных материалов по благотворительному фонду в журнале Роды.ru. </t>
  </si>
  <si>
    <t xml:space="preserve">Оплата   за размещения рекламных материалов по благотворительному фонду в журнале Роды.ru. </t>
  </si>
  <si>
    <t>ООО "Муми-МАМА"</t>
  </si>
  <si>
    <t xml:space="preserve">Оплата ящиков для пожертвований </t>
  </si>
  <si>
    <t xml:space="preserve">Доплата по счету № 123 от 17.10.2016 за консультационные услуги     </t>
  </si>
  <si>
    <t>Общество с ограниченной ответственностью "КИМПЛАСТ"</t>
  </si>
  <si>
    <t xml:space="preserve">Частичная оплата за Инкубатор транспортный для новорожденных  </t>
  </si>
  <si>
    <t>ООО "Швабе-Калининград"</t>
  </si>
  <si>
    <t>Оплата  за проживание в гостинице "Иркутск" участников фестиваля "Джаз на Байкале" Глушко С. +1 с 07-12 апреля 2017</t>
  </si>
  <si>
    <t>ООО "Отель Иркутск"</t>
  </si>
  <si>
    <t>ООО "Рубраслет"</t>
  </si>
  <si>
    <t xml:space="preserve">Оплата за конструкцию Рамка (1,5х2.0) с баннером </t>
  </si>
  <si>
    <t xml:space="preserve"> ООО "Компания Стенд-Маркет"</t>
  </si>
  <si>
    <t>Оплата цветы(анютины глазки), упаковка</t>
  </si>
  <si>
    <t>ИП Большаков Олег Владимирович</t>
  </si>
  <si>
    <t>Оплата за изготовления евробуклета</t>
  </si>
  <si>
    <t>ООО "Профессионал-медиа"</t>
  </si>
  <si>
    <t>Оплата за изготовление листовок</t>
  </si>
  <si>
    <t xml:space="preserve">
ООО "Профессионал-медиа"</t>
  </si>
  <si>
    <t xml:space="preserve">Оплата за аренду и обслуживание "Аппарат по приготовлению мягкого мороженного" </t>
  </si>
  <si>
    <t>ООО "Эвент Медиа"</t>
  </si>
  <si>
    <t xml:space="preserve">Благотворительная помощь , согласно акта вскрытия ящика для благотвор.пожертвований </t>
  </si>
  <si>
    <t>Остаток на 01.01.17</t>
  </si>
  <si>
    <t>ООО "Время красоты"</t>
  </si>
  <si>
    <t>ООО РНКО "РИБ" (перечисления от физических лиц)</t>
  </si>
  <si>
    <t>ОбществоОО "Эксплуатация Монтаж Инженерных Систем"</t>
  </si>
  <si>
    <t>Оплата по счету № 20955 от 29.03.2017 за браслеты</t>
  </si>
  <si>
    <t>ЗАО ИМПЛАНТА</t>
  </si>
  <si>
    <t>ООО "Иглз Хай-Тек Компани"</t>
  </si>
  <si>
    <t>Оплата за принтер блиницу</t>
  </si>
  <si>
    <t xml:space="preserve">Оплата  за (Комплект программного обеспечения Ваш старт)в системе ЭДО "Такском-Спринтер"      </t>
  </si>
  <si>
    <t>Комиссия за выдачу чековой книжки 50 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</si>
</sst>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color theme="4" tint="-0.249977111117893"/>
      <name val="Arial"/>
      <family val="2"/>
      <charset val="204"/>
    </font>
    <font>
      <i/>
      <sz val="14"/>
      <color rgb="FF00B0F0"/>
      <name val="Arial"/>
      <family val="2"/>
      <charset val="204"/>
    </font>
    <font>
      <i/>
      <sz val="14"/>
      <name val="Arial Cyr"/>
      <family val="2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0" xfId="1" applyFont="1"/>
    <xf numFmtId="0" fontId="4" fillId="0" borderId="1" xfId="1" applyNumberFormat="1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right" vertical="top"/>
    </xf>
    <xf numFmtId="0" fontId="0" fillId="0" borderId="3" xfId="0" applyBorder="1"/>
    <xf numFmtId="0" fontId="0" fillId="0" borderId="0" xfId="0" applyBorder="1"/>
    <xf numFmtId="0" fontId="1" fillId="0" borderId="0" xfId="0" applyFo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2" fillId="0" borderId="0" xfId="1" applyNumberFormat="1" applyFont="1" applyAlignment="1">
      <alignment horizontal="left" wrapText="1"/>
    </xf>
    <xf numFmtId="0" fontId="0" fillId="0" borderId="0" xfId="0" applyAlignment="1"/>
    <xf numFmtId="4" fontId="5" fillId="0" borderId="2" xfId="1" applyNumberFormat="1" applyFont="1" applyFill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0" fillId="0" borderId="4" xfId="0" applyBorder="1" applyAlignment="1"/>
    <xf numFmtId="4" fontId="8" fillId="0" borderId="5" xfId="2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4" fontId="7" fillId="0" borderId="1" xfId="0" applyNumberFormat="1" applyFont="1" applyBorder="1" applyAlignment="1">
      <alignment vertical="top"/>
    </xf>
  </cellXfs>
  <cellStyles count="3">
    <cellStyle name="Обычный" xfId="0" builtinId="0"/>
    <cellStyle name="Обычный_TDSheet" xfId="2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75"/>
  <sheetViews>
    <sheetView tabSelected="1" zoomScale="86" zoomScaleNormal="86" workbookViewId="0">
      <selection activeCell="C78" sqref="C78"/>
    </sheetView>
  </sheetViews>
  <sheetFormatPr defaultColWidth="10.42578125" defaultRowHeight="11.4" customHeight="1" outlineLevelRow="1" x14ac:dyDescent="0.2"/>
  <cols>
    <col min="1" max="1" width="15" style="1" customWidth="1"/>
    <col min="2" max="2" width="64.42578125" style="1" customWidth="1"/>
    <col min="3" max="3" width="27" style="1" customWidth="1"/>
    <col min="4" max="4" width="24" style="1" customWidth="1"/>
    <col min="5" max="5" width="59.7109375" customWidth="1"/>
  </cols>
  <sheetData>
    <row r="1" spans="1:6" s="1" customFormat="1" ht="1.95" customHeight="1" x14ac:dyDescent="0.2"/>
    <row r="2" spans="1:6" s="1" customFormat="1" ht="1.95" customHeight="1" x14ac:dyDescent="0.2"/>
    <row r="3" spans="1:6" s="1" customFormat="1" ht="12" customHeight="1" x14ac:dyDescent="0.25">
      <c r="A3" s="15" t="s">
        <v>27</v>
      </c>
      <c r="B3" s="16"/>
      <c r="C3" s="16"/>
    </row>
    <row r="4" spans="1:6" s="1" customFormat="1" ht="12" customHeight="1" x14ac:dyDescent="0.2">
      <c r="A4" s="2"/>
      <c r="B4" s="2"/>
      <c r="C4" s="2"/>
    </row>
    <row r="5" spans="1:6" s="1" customFormat="1" ht="41.25" customHeight="1" x14ac:dyDescent="0.2">
      <c r="A5" s="3" t="s">
        <v>25</v>
      </c>
      <c r="B5" s="3" t="s">
        <v>26</v>
      </c>
      <c r="C5" s="4" t="s">
        <v>29</v>
      </c>
      <c r="D5" s="4" t="s">
        <v>30</v>
      </c>
      <c r="E5" s="4" t="s">
        <v>28</v>
      </c>
    </row>
    <row r="6" spans="1:6" s="1" customFormat="1" ht="12" customHeight="1" x14ac:dyDescent="0.2">
      <c r="A6" s="3">
        <v>1</v>
      </c>
      <c r="B6" s="3">
        <v>2</v>
      </c>
      <c r="C6" s="3">
        <v>4</v>
      </c>
      <c r="D6" s="3">
        <v>5</v>
      </c>
      <c r="E6" s="3">
        <v>6</v>
      </c>
    </row>
    <row r="7" spans="1:6" ht="27.75" customHeight="1" x14ac:dyDescent="0.2">
      <c r="A7" s="17" t="s">
        <v>77</v>
      </c>
      <c r="B7" s="18"/>
      <c r="C7" s="17">
        <v>237311.22</v>
      </c>
      <c r="D7" s="19"/>
      <c r="E7" s="6"/>
    </row>
    <row r="8" spans="1:6" ht="25.2" customHeight="1" outlineLevel="1" x14ac:dyDescent="0.2">
      <c r="A8" s="9" t="s">
        <v>0</v>
      </c>
      <c r="B8" s="10" t="s">
        <v>23</v>
      </c>
      <c r="C8" s="10"/>
      <c r="D8" s="11">
        <v>20</v>
      </c>
      <c r="E8" s="10" t="s">
        <v>23</v>
      </c>
    </row>
    <row r="9" spans="1:6" ht="31.5" customHeight="1" outlineLevel="1" x14ac:dyDescent="0.2">
      <c r="A9" s="9" t="s">
        <v>0</v>
      </c>
      <c r="B9" s="10" t="s">
        <v>45</v>
      </c>
      <c r="C9" s="10"/>
      <c r="D9" s="12">
        <v>50000</v>
      </c>
      <c r="E9" s="10" t="s">
        <v>56</v>
      </c>
    </row>
    <row r="10" spans="1:6" ht="25.2" customHeight="1" outlineLevel="1" x14ac:dyDescent="0.2">
      <c r="A10" s="9" t="s">
        <v>1</v>
      </c>
      <c r="B10" s="10" t="s">
        <v>23</v>
      </c>
      <c r="C10" s="10"/>
      <c r="D10" s="11">
        <v>40</v>
      </c>
      <c r="E10" s="10" t="s">
        <v>23</v>
      </c>
    </row>
    <row r="11" spans="1:6" ht="31.5" customHeight="1" outlineLevel="1" x14ac:dyDescent="0.2">
      <c r="A11" s="9" t="s">
        <v>1</v>
      </c>
      <c r="B11" s="10" t="s">
        <v>47</v>
      </c>
      <c r="C11" s="10"/>
      <c r="D11" s="12">
        <v>4850</v>
      </c>
      <c r="E11" s="9" t="s">
        <v>46</v>
      </c>
    </row>
    <row r="12" spans="1:6" ht="45" customHeight="1" outlineLevel="1" x14ac:dyDescent="0.2">
      <c r="A12" s="9" t="s">
        <v>1</v>
      </c>
      <c r="B12" s="10" t="s">
        <v>49</v>
      </c>
      <c r="C12" s="10"/>
      <c r="D12" s="12">
        <v>20000</v>
      </c>
      <c r="E12" s="10" t="s">
        <v>48</v>
      </c>
    </row>
    <row r="13" spans="1:6" ht="25.2" customHeight="1" outlineLevel="1" x14ac:dyDescent="0.2">
      <c r="A13" s="9" t="s">
        <v>2</v>
      </c>
      <c r="B13" s="10" t="s">
        <v>23</v>
      </c>
      <c r="C13" s="10"/>
      <c r="D13" s="11">
        <v>800</v>
      </c>
      <c r="E13" s="10" t="s">
        <v>23</v>
      </c>
    </row>
    <row r="14" spans="1:6" ht="25.2" customHeight="1" outlineLevel="1" x14ac:dyDescent="0.2">
      <c r="A14" s="9" t="s">
        <v>3</v>
      </c>
      <c r="B14" s="10" t="s">
        <v>23</v>
      </c>
      <c r="C14" s="10"/>
      <c r="D14" s="11">
        <v>20</v>
      </c>
      <c r="E14" s="10" t="s">
        <v>23</v>
      </c>
    </row>
    <row r="15" spans="1:6" ht="37.5" customHeight="1" outlineLevel="1" x14ac:dyDescent="0.2">
      <c r="A15" s="9" t="s">
        <v>3</v>
      </c>
      <c r="B15" s="10" t="s">
        <v>51</v>
      </c>
      <c r="C15" s="10"/>
      <c r="D15" s="12">
        <v>16000</v>
      </c>
      <c r="E15" s="10" t="s">
        <v>50</v>
      </c>
    </row>
    <row r="16" spans="1:6" ht="25.2" customHeight="1" outlineLevel="1" x14ac:dyDescent="0.2">
      <c r="A16" s="9" t="s">
        <v>4</v>
      </c>
      <c r="B16" s="13" t="s">
        <v>78</v>
      </c>
      <c r="C16" s="12">
        <v>10000</v>
      </c>
      <c r="D16" s="10"/>
      <c r="E16" s="10" t="s">
        <v>33</v>
      </c>
      <c r="F16" s="8"/>
    </row>
    <row r="17" spans="1:5" ht="25.2" customHeight="1" outlineLevel="1" x14ac:dyDescent="0.2">
      <c r="A17" s="9" t="s">
        <v>5</v>
      </c>
      <c r="B17" s="10" t="s">
        <v>23</v>
      </c>
      <c r="C17" s="10"/>
      <c r="D17" s="11">
        <v>40</v>
      </c>
      <c r="E17" s="10" t="s">
        <v>23</v>
      </c>
    </row>
    <row r="18" spans="1:5" ht="40.5" customHeight="1" outlineLevel="1" x14ac:dyDescent="0.2">
      <c r="A18" s="9" t="s">
        <v>5</v>
      </c>
      <c r="B18" s="10" t="s">
        <v>53</v>
      </c>
      <c r="C18" s="10"/>
      <c r="D18" s="12">
        <v>1600</v>
      </c>
      <c r="E18" s="10" t="s">
        <v>52</v>
      </c>
    </row>
    <row r="19" spans="1:5" ht="39.75" customHeight="1" outlineLevel="1" x14ac:dyDescent="0.2">
      <c r="A19" s="9" t="s">
        <v>5</v>
      </c>
      <c r="B19" s="10" t="s">
        <v>49</v>
      </c>
      <c r="C19" s="10"/>
      <c r="D19" s="12">
        <v>15000</v>
      </c>
      <c r="E19" s="10" t="s">
        <v>54</v>
      </c>
    </row>
    <row r="20" spans="1:5" ht="30.6" customHeight="1" outlineLevel="1" x14ac:dyDescent="0.2">
      <c r="A20" s="9" t="s">
        <v>6</v>
      </c>
      <c r="B20" s="13" t="s">
        <v>79</v>
      </c>
      <c r="C20" s="12">
        <v>1892</v>
      </c>
      <c r="D20" s="10"/>
      <c r="E20" s="10" t="s">
        <v>33</v>
      </c>
    </row>
    <row r="21" spans="1:5" ht="25.2" customHeight="1" outlineLevel="1" x14ac:dyDescent="0.2">
      <c r="A21" s="9" t="s">
        <v>7</v>
      </c>
      <c r="B21" s="10" t="s">
        <v>23</v>
      </c>
      <c r="C21" s="10"/>
      <c r="D21" s="11">
        <v>20</v>
      </c>
      <c r="E21" s="10" t="s">
        <v>23</v>
      </c>
    </row>
    <row r="22" spans="1:5" ht="54.75" customHeight="1" outlineLevel="1" x14ac:dyDescent="0.2">
      <c r="A22" s="9" t="s">
        <v>7</v>
      </c>
      <c r="B22" s="10" t="s">
        <v>57</v>
      </c>
      <c r="C22" s="10"/>
      <c r="D22" s="12">
        <v>50000</v>
      </c>
      <c r="E22" s="10" t="s">
        <v>55</v>
      </c>
    </row>
    <row r="23" spans="1:5" ht="25.2" customHeight="1" outlineLevel="1" x14ac:dyDescent="0.2">
      <c r="A23" s="9" t="s">
        <v>8</v>
      </c>
      <c r="B23" s="10" t="s">
        <v>23</v>
      </c>
      <c r="C23" s="10"/>
      <c r="D23" s="11">
        <v>800</v>
      </c>
      <c r="E23" s="10" t="s">
        <v>23</v>
      </c>
    </row>
    <row r="24" spans="1:5" ht="25.2" customHeight="1" outlineLevel="1" x14ac:dyDescent="0.2">
      <c r="A24" s="9" t="s">
        <v>9</v>
      </c>
      <c r="B24" s="10" t="s">
        <v>23</v>
      </c>
      <c r="C24" s="10"/>
      <c r="D24" s="11">
        <v>40</v>
      </c>
      <c r="E24" s="10" t="s">
        <v>23</v>
      </c>
    </row>
    <row r="25" spans="1:5" ht="25.2" customHeight="1" outlineLevel="1" x14ac:dyDescent="0.2">
      <c r="A25" s="9" t="s">
        <v>9</v>
      </c>
      <c r="B25" s="10" t="s">
        <v>60</v>
      </c>
      <c r="C25" s="10"/>
      <c r="D25" s="12">
        <v>10000</v>
      </c>
      <c r="E25" s="10" t="s">
        <v>58</v>
      </c>
    </row>
    <row r="26" spans="1:5" ht="25.2" customHeight="1" outlineLevel="1" x14ac:dyDescent="0.2">
      <c r="A26" s="9" t="s">
        <v>9</v>
      </c>
      <c r="B26" s="10" t="s">
        <v>49</v>
      </c>
      <c r="C26" s="10"/>
      <c r="D26" s="12">
        <v>10000</v>
      </c>
      <c r="E26" s="10" t="s">
        <v>59</v>
      </c>
    </row>
    <row r="27" spans="1:5" ht="25.2" customHeight="1" outlineLevel="1" x14ac:dyDescent="0.2">
      <c r="A27" s="9" t="s">
        <v>10</v>
      </c>
      <c r="B27" s="10" t="s">
        <v>23</v>
      </c>
      <c r="C27" s="10"/>
      <c r="D27" s="11">
        <v>20</v>
      </c>
      <c r="E27" s="10" t="s">
        <v>23</v>
      </c>
    </row>
    <row r="28" spans="1:5" ht="45.75" customHeight="1" outlineLevel="1" x14ac:dyDescent="0.2">
      <c r="A28" s="9" t="s">
        <v>10</v>
      </c>
      <c r="B28" s="10" t="s">
        <v>62</v>
      </c>
      <c r="C28" s="10"/>
      <c r="D28" s="12">
        <v>50000</v>
      </c>
      <c r="E28" s="10" t="s">
        <v>61</v>
      </c>
    </row>
    <row r="29" spans="1:5" ht="25.2" customHeight="1" outlineLevel="1" x14ac:dyDescent="0.2">
      <c r="A29" s="9" t="s">
        <v>11</v>
      </c>
      <c r="B29" s="10" t="s">
        <v>23</v>
      </c>
      <c r="C29" s="10"/>
      <c r="D29" s="11">
        <v>800</v>
      </c>
      <c r="E29" s="10" t="s">
        <v>23</v>
      </c>
    </row>
    <row r="30" spans="1:5" ht="37.799999999999997" customHeight="1" outlineLevel="1" x14ac:dyDescent="0.2">
      <c r="A30" s="9" t="s">
        <v>12</v>
      </c>
      <c r="B30" s="13" t="s">
        <v>80</v>
      </c>
      <c r="C30" s="12">
        <v>20000</v>
      </c>
      <c r="D30" s="10"/>
      <c r="E30" s="10" t="s">
        <v>33</v>
      </c>
    </row>
    <row r="31" spans="1:5" ht="25.2" customHeight="1" outlineLevel="1" x14ac:dyDescent="0.2">
      <c r="A31" s="9" t="s">
        <v>13</v>
      </c>
      <c r="B31" s="10" t="s">
        <v>23</v>
      </c>
      <c r="C31" s="10"/>
      <c r="D31" s="11">
        <v>50</v>
      </c>
      <c r="E31" s="10" t="s">
        <v>23</v>
      </c>
    </row>
    <row r="32" spans="1:5" ht="25.2" customHeight="1" outlineLevel="1" x14ac:dyDescent="0.2">
      <c r="A32" s="9" t="s">
        <v>13</v>
      </c>
      <c r="B32" s="10" t="s">
        <v>64</v>
      </c>
      <c r="C32" s="10"/>
      <c r="D32" s="12">
        <v>14250</v>
      </c>
      <c r="E32" s="10" t="s">
        <v>63</v>
      </c>
    </row>
    <row r="33" spans="1:6" ht="25.2" customHeight="1" outlineLevel="1" x14ac:dyDescent="0.2">
      <c r="A33" s="9" t="s">
        <v>14</v>
      </c>
      <c r="B33" s="10" t="s">
        <v>23</v>
      </c>
      <c r="C33" s="10"/>
      <c r="D33" s="11">
        <v>20</v>
      </c>
      <c r="E33" s="10" t="s">
        <v>23</v>
      </c>
    </row>
    <row r="34" spans="1:6" ht="46.5" customHeight="1" outlineLevel="1" x14ac:dyDescent="0.2">
      <c r="A34" s="9" t="s">
        <v>14</v>
      </c>
      <c r="B34" s="13" t="s">
        <v>65</v>
      </c>
      <c r="C34" s="13"/>
      <c r="D34" s="14">
        <v>6730</v>
      </c>
      <c r="E34" s="13" t="s">
        <v>81</v>
      </c>
      <c r="F34" s="8"/>
    </row>
    <row r="35" spans="1:6" ht="25.2" customHeight="1" outlineLevel="1" x14ac:dyDescent="0.2">
      <c r="A35" s="9" t="s">
        <v>15</v>
      </c>
      <c r="B35" s="10" t="s">
        <v>23</v>
      </c>
      <c r="C35" s="10"/>
      <c r="D35" s="11">
        <v>20</v>
      </c>
      <c r="E35" s="10" t="s">
        <v>23</v>
      </c>
    </row>
    <row r="36" spans="1:6" ht="25.2" customHeight="1" outlineLevel="1" x14ac:dyDescent="0.2">
      <c r="A36" s="9" t="s">
        <v>15</v>
      </c>
      <c r="B36" s="10" t="s">
        <v>67</v>
      </c>
      <c r="C36" s="10"/>
      <c r="D36" s="12">
        <v>5000</v>
      </c>
      <c r="E36" s="10" t="s">
        <v>66</v>
      </c>
    </row>
    <row r="37" spans="1:6" ht="25.2" customHeight="1" outlineLevel="1" x14ac:dyDescent="0.2">
      <c r="A37" s="9" t="s">
        <v>15</v>
      </c>
      <c r="B37" s="13" t="s">
        <v>79</v>
      </c>
      <c r="C37" s="12">
        <v>10077.85</v>
      </c>
      <c r="D37" s="10"/>
      <c r="E37" s="10" t="s">
        <v>33</v>
      </c>
    </row>
    <row r="38" spans="1:6" ht="25.2" customHeight="1" outlineLevel="1" x14ac:dyDescent="0.2">
      <c r="A38" s="9" t="s">
        <v>16</v>
      </c>
      <c r="B38" s="10" t="s">
        <v>23</v>
      </c>
      <c r="C38" s="10"/>
      <c r="D38" s="11">
        <v>800</v>
      </c>
      <c r="E38" s="10" t="s">
        <v>23</v>
      </c>
    </row>
    <row r="39" spans="1:6" ht="25.2" customHeight="1" outlineLevel="1" x14ac:dyDescent="0.2">
      <c r="A39" s="9" t="s">
        <v>17</v>
      </c>
      <c r="B39" s="10" t="s">
        <v>24</v>
      </c>
      <c r="C39" s="10"/>
      <c r="D39" s="11">
        <v>400</v>
      </c>
      <c r="E39" s="10" t="s">
        <v>24</v>
      </c>
    </row>
    <row r="40" spans="1:6" ht="25.2" customHeight="1" outlineLevel="1" x14ac:dyDescent="0.2">
      <c r="A40" s="9" t="s">
        <v>18</v>
      </c>
      <c r="B40" s="10" t="s">
        <v>23</v>
      </c>
      <c r="C40" s="10"/>
      <c r="D40" s="11">
        <v>100</v>
      </c>
      <c r="E40" s="10" t="s">
        <v>23</v>
      </c>
    </row>
    <row r="41" spans="1:6" ht="25.2" customHeight="1" outlineLevel="1" x14ac:dyDescent="0.2">
      <c r="A41" s="9" t="s">
        <v>18</v>
      </c>
      <c r="B41" s="10" t="s">
        <v>23</v>
      </c>
      <c r="C41" s="10"/>
      <c r="D41" s="11">
        <v>300</v>
      </c>
      <c r="E41" s="10" t="s">
        <v>23</v>
      </c>
    </row>
    <row r="42" spans="1:6" ht="25.2" customHeight="1" outlineLevel="1" x14ac:dyDescent="0.2">
      <c r="A42" s="9" t="s">
        <v>18</v>
      </c>
      <c r="B42" s="10" t="s">
        <v>69</v>
      </c>
      <c r="C42" s="10"/>
      <c r="D42" s="12">
        <v>3718.1</v>
      </c>
      <c r="E42" s="10" t="s">
        <v>68</v>
      </c>
    </row>
    <row r="43" spans="1:6" ht="25.2" customHeight="1" outlineLevel="1" x14ac:dyDescent="0.2">
      <c r="A43" s="9" t="s">
        <v>18</v>
      </c>
      <c r="B43" s="10" t="s">
        <v>71</v>
      </c>
      <c r="C43" s="10"/>
      <c r="D43" s="12">
        <v>4500</v>
      </c>
      <c r="E43" s="10" t="s">
        <v>70</v>
      </c>
    </row>
    <row r="44" spans="1:6" ht="23.25" customHeight="1" outlineLevel="1" x14ac:dyDescent="0.2">
      <c r="A44" s="9" t="s">
        <v>18</v>
      </c>
      <c r="B44" s="10" t="s">
        <v>73</v>
      </c>
      <c r="C44" s="10"/>
      <c r="D44" s="12">
        <v>6000</v>
      </c>
      <c r="E44" s="10" t="s">
        <v>72</v>
      </c>
    </row>
    <row r="45" spans="1:6" ht="54.75" customHeight="1" outlineLevel="1" x14ac:dyDescent="0.2">
      <c r="A45" s="9" t="s">
        <v>18</v>
      </c>
      <c r="B45" s="10" t="s">
        <v>75</v>
      </c>
      <c r="C45" s="10"/>
      <c r="D45" s="12">
        <v>14000</v>
      </c>
      <c r="E45" s="10" t="s">
        <v>74</v>
      </c>
    </row>
    <row r="46" spans="1:6" ht="48.75" customHeight="1" outlineLevel="1" x14ac:dyDescent="0.2">
      <c r="A46" s="9" t="s">
        <v>18</v>
      </c>
      <c r="B46" s="10" t="s">
        <v>39</v>
      </c>
      <c r="C46" s="10"/>
      <c r="D46" s="12">
        <v>17500</v>
      </c>
      <c r="E46" s="10" t="s">
        <v>44</v>
      </c>
    </row>
    <row r="47" spans="1:6" ht="39" customHeight="1" outlineLevel="1" x14ac:dyDescent="0.2">
      <c r="A47" s="9" t="s">
        <v>18</v>
      </c>
      <c r="B47" s="13" t="s">
        <v>82</v>
      </c>
      <c r="C47" s="12">
        <v>120000</v>
      </c>
      <c r="D47" s="10"/>
      <c r="E47" s="10" t="s">
        <v>33</v>
      </c>
    </row>
    <row r="48" spans="1:6" ht="25.2" customHeight="1" outlineLevel="1" x14ac:dyDescent="0.2">
      <c r="A48" s="9" t="s">
        <v>19</v>
      </c>
      <c r="B48" s="10" t="s">
        <v>23</v>
      </c>
      <c r="C48" s="10"/>
      <c r="D48" s="11">
        <v>40</v>
      </c>
      <c r="E48" s="10" t="s">
        <v>23</v>
      </c>
    </row>
    <row r="49" spans="1:5" ht="35.25" customHeight="1" outlineLevel="1" x14ac:dyDescent="0.2">
      <c r="A49" s="9" t="s">
        <v>19</v>
      </c>
      <c r="B49" s="10" t="s">
        <v>43</v>
      </c>
      <c r="C49" s="10"/>
      <c r="D49" s="12">
        <v>25500</v>
      </c>
      <c r="E49" s="10" t="s">
        <v>42</v>
      </c>
    </row>
    <row r="50" spans="1:5" ht="33.75" customHeight="1" outlineLevel="1" x14ac:dyDescent="0.2">
      <c r="A50" s="9" t="s">
        <v>19</v>
      </c>
      <c r="B50" s="10" t="s">
        <v>41</v>
      </c>
      <c r="C50" s="10"/>
      <c r="D50" s="12">
        <v>28000</v>
      </c>
      <c r="E50" s="10" t="s">
        <v>40</v>
      </c>
    </row>
    <row r="51" spans="1:5" ht="25.2" customHeight="1" outlineLevel="1" x14ac:dyDescent="0.2">
      <c r="A51" s="9" t="s">
        <v>20</v>
      </c>
      <c r="B51" s="10" t="s">
        <v>23</v>
      </c>
      <c r="C51" s="10"/>
      <c r="D51" s="11">
        <v>40</v>
      </c>
      <c r="E51" s="10" t="s">
        <v>23</v>
      </c>
    </row>
    <row r="52" spans="1:5" ht="25.2" customHeight="1" outlineLevel="1" x14ac:dyDescent="0.2">
      <c r="A52" s="9" t="s">
        <v>20</v>
      </c>
      <c r="B52" s="10" t="s">
        <v>23</v>
      </c>
      <c r="C52" s="10"/>
      <c r="D52" s="11">
        <v>100</v>
      </c>
      <c r="E52" s="10" t="s">
        <v>23</v>
      </c>
    </row>
    <row r="53" spans="1:5" ht="37.5" customHeight="1" outlineLevel="1" x14ac:dyDescent="0.2">
      <c r="A53" s="9" t="s">
        <v>20</v>
      </c>
      <c r="B53" s="10" t="s">
        <v>39</v>
      </c>
      <c r="C53" s="10"/>
      <c r="D53" s="12">
        <v>3500</v>
      </c>
      <c r="E53" s="10" t="s">
        <v>38</v>
      </c>
    </row>
    <row r="54" spans="1:5" ht="36" customHeight="1" outlineLevel="1" x14ac:dyDescent="0.2">
      <c r="A54" s="9" t="s">
        <v>20</v>
      </c>
      <c r="B54" s="10" t="s">
        <v>37</v>
      </c>
      <c r="C54" s="10"/>
      <c r="D54" s="12">
        <v>15500</v>
      </c>
      <c r="E54" s="10" t="s">
        <v>36</v>
      </c>
    </row>
    <row r="55" spans="1:5" ht="25.2" customHeight="1" outlineLevel="1" x14ac:dyDescent="0.2">
      <c r="A55" s="9" t="s">
        <v>21</v>
      </c>
      <c r="B55" s="10" t="s">
        <v>23</v>
      </c>
      <c r="C55" s="10"/>
      <c r="D55" s="11">
        <v>20</v>
      </c>
      <c r="E55" s="10" t="s">
        <v>23</v>
      </c>
    </row>
    <row r="56" spans="1:5" ht="25.2" customHeight="1" outlineLevel="1" x14ac:dyDescent="0.2">
      <c r="A56" s="9" t="s">
        <v>21</v>
      </c>
      <c r="B56" s="10" t="s">
        <v>23</v>
      </c>
      <c r="C56" s="10"/>
      <c r="D56" s="11">
        <v>800</v>
      </c>
      <c r="E56" s="10" t="s">
        <v>23</v>
      </c>
    </row>
    <row r="57" spans="1:5" ht="31.5" customHeight="1" outlineLevel="1" x14ac:dyDescent="0.2">
      <c r="A57" s="9" t="s">
        <v>21</v>
      </c>
      <c r="B57" s="10" t="s">
        <v>35</v>
      </c>
      <c r="C57" s="10"/>
      <c r="D57" s="12">
        <v>4800</v>
      </c>
      <c r="E57" s="10" t="s">
        <v>34</v>
      </c>
    </row>
    <row r="58" spans="1:5" ht="25.2" customHeight="1" outlineLevel="1" x14ac:dyDescent="0.2">
      <c r="A58" s="9" t="s">
        <v>22</v>
      </c>
      <c r="B58" s="10" t="s">
        <v>23</v>
      </c>
      <c r="C58" s="10"/>
      <c r="D58" s="11">
        <v>130</v>
      </c>
      <c r="E58" s="10" t="s">
        <v>23</v>
      </c>
    </row>
    <row r="59" spans="1:5" ht="25.2" customHeight="1" outlineLevel="1" x14ac:dyDescent="0.2">
      <c r="A59" s="9" t="s">
        <v>22</v>
      </c>
      <c r="B59" s="10" t="s">
        <v>76</v>
      </c>
      <c r="C59" s="12">
        <v>52000.98</v>
      </c>
      <c r="D59" s="10"/>
      <c r="E59" s="10" t="s">
        <v>33</v>
      </c>
    </row>
    <row r="60" spans="1:5" ht="25.2" customHeight="1" outlineLevel="1" x14ac:dyDescent="0.2">
      <c r="A60" s="22">
        <v>42899</v>
      </c>
      <c r="B60" s="10" t="s">
        <v>23</v>
      </c>
      <c r="C60" s="12"/>
      <c r="D60" s="12">
        <v>20</v>
      </c>
      <c r="E60" s="10" t="s">
        <v>23</v>
      </c>
    </row>
    <row r="61" spans="1:5" ht="25.2" customHeight="1" outlineLevel="1" x14ac:dyDescent="0.2">
      <c r="A61" s="22">
        <v>42899</v>
      </c>
      <c r="B61" s="10" t="s">
        <v>83</v>
      </c>
      <c r="C61" s="12"/>
      <c r="D61" s="12">
        <v>60000</v>
      </c>
      <c r="E61" s="10" t="s">
        <v>84</v>
      </c>
    </row>
    <row r="62" spans="1:5" ht="25.2" customHeight="1" outlineLevel="1" x14ac:dyDescent="0.2">
      <c r="A62" s="22">
        <v>42902</v>
      </c>
      <c r="B62" s="10" t="s">
        <v>23</v>
      </c>
      <c r="C62" s="12"/>
      <c r="D62" s="12">
        <v>20</v>
      </c>
      <c r="E62" s="10" t="s">
        <v>23</v>
      </c>
    </row>
    <row r="63" spans="1:5" ht="32.4" customHeight="1" outlineLevel="1" x14ac:dyDescent="0.2">
      <c r="A63" s="22">
        <v>42902</v>
      </c>
      <c r="B63" s="10" t="s">
        <v>53</v>
      </c>
      <c r="C63" s="10"/>
      <c r="D63" s="12">
        <v>1400</v>
      </c>
      <c r="E63" s="10" t="s">
        <v>85</v>
      </c>
    </row>
    <row r="64" spans="1:5" ht="32.4" customHeight="1" outlineLevel="1" x14ac:dyDescent="0.2">
      <c r="A64" s="22">
        <v>42909</v>
      </c>
      <c r="B64" s="10" t="s">
        <v>23</v>
      </c>
      <c r="C64" s="10"/>
      <c r="D64" s="12">
        <v>200</v>
      </c>
      <c r="E64" s="10" t="s">
        <v>86</v>
      </c>
    </row>
    <row r="65" spans="1:5" ht="33" customHeight="1" outlineLevel="1" x14ac:dyDescent="0.2">
      <c r="A65" s="22">
        <v>42916</v>
      </c>
      <c r="B65" s="10" t="s">
        <v>23</v>
      </c>
      <c r="C65" s="10"/>
      <c r="D65" s="11">
        <v>800</v>
      </c>
      <c r="E65" s="10" t="s">
        <v>23</v>
      </c>
    </row>
    <row r="66" spans="1:5" ht="25.2" customHeight="1" outlineLevel="1" x14ac:dyDescent="0.2">
      <c r="A66" s="17" t="s">
        <v>32</v>
      </c>
      <c r="B66" s="18"/>
      <c r="C66" s="5">
        <f>SUM(C8:C65)</f>
        <v>213970.83000000002</v>
      </c>
      <c r="D66" s="5">
        <f>SUM(D8:D65)</f>
        <v>444308.1</v>
      </c>
      <c r="E66" s="7"/>
    </row>
    <row r="67" spans="1:5" ht="18" customHeight="1" x14ac:dyDescent="0.2">
      <c r="A67" s="17" t="s">
        <v>31</v>
      </c>
      <c r="B67" s="18"/>
      <c r="C67" s="5">
        <f>C66+C7-D66</f>
        <v>6973.9500000000698</v>
      </c>
      <c r="D67"/>
    </row>
    <row r="68" spans="1:5" ht="18" customHeight="1" x14ac:dyDescent="0.2"/>
    <row r="73" spans="1:5" ht="11.4" customHeight="1" x14ac:dyDescent="0.2">
      <c r="D73" s="20"/>
    </row>
    <row r="75" spans="1:5" ht="11.4" customHeight="1" x14ac:dyDescent="0.2">
      <c r="D75" s="21"/>
    </row>
  </sheetData>
  <mergeCells count="5">
    <mergeCell ref="A3:C3"/>
    <mergeCell ref="A7:B7"/>
    <mergeCell ref="C7:D7"/>
    <mergeCell ref="A66:B66"/>
    <mergeCell ref="A67:B67"/>
  </mergeCells>
  <pageMargins left="0.19685039370078741" right="0.19685039370078741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Альвина</cp:lastModifiedBy>
  <dcterms:modified xsi:type="dcterms:W3CDTF">2017-08-10T06:50:30Z</dcterms:modified>
</cp:coreProperties>
</file>